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High-Tech Innovation Labs Ltd\Documents\Blogs\2017-12-15-tblFilter-Regex\"/>
    </mc:Choice>
  </mc:AlternateContent>
  <xr:revisionPtr revIDLastSave="2" documentId="E6A40EEE9656870115A832D69C33367FCC5F4C40" xr6:coauthVersionLast="33" xr6:coauthVersionMax="33" xr10:uidLastSave="{781ECE02-5474-4088-AA29-4ECF0B44430C}"/>
  <bookViews>
    <workbookView xWindow="0" yWindow="0" windowWidth="3825" windowHeight="9735" xr2:uid="{76819865-FFAD-42A4-91B0-98D14C56E587}"/>
  </bookViews>
  <sheets>
    <sheet name="Sheet1" sheetId="1" r:id="rId1"/>
  </sheets>
  <definedNames>
    <definedName name="_xlnm._FilterDatabase" localSheetId="0" hidden="1">Sheet1!$B$12:$H$19</definedName>
    <definedName name="SchematiqVersion" hidden="1">"5.0.26220"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E6" i="1"/>
  <c r="E32" i="1"/>
  <c r="E29" i="1"/>
  <c r="E5" i="1"/>
  <c r="E31" i="1"/>
  <c r="E4" i="1"/>
  <c r="C5" i="1"/>
  <c r="C29" i="1"/>
  <c r="C21" i="1"/>
  <c r="C28" i="1"/>
  <c r="C23" i="1"/>
  <c r="E28" i="1"/>
  <c r="C32" i="1"/>
  <c r="C6" i="1"/>
  <c r="C31" i="1"/>
</calcChain>
</file>

<file path=xl/sharedStrings.xml><?xml version="1.0" encoding="utf-8"?>
<sst xmlns="http://schemas.openxmlformats.org/spreadsheetml/2006/main" count="34" uniqueCount="28">
  <si>
    <t>Class</t>
  </si>
  <si>
    <t>Swimming - Level 1</t>
  </si>
  <si>
    <t>Swimming - Level 2</t>
  </si>
  <si>
    <t>Swimming - Level 3</t>
  </si>
  <si>
    <t>Mon</t>
  </si>
  <si>
    <t>Tue</t>
  </si>
  <si>
    <t>Wed</t>
  </si>
  <si>
    <t>Thu</t>
  </si>
  <si>
    <t>Fri</t>
  </si>
  <si>
    <t>Zumba</t>
  </si>
  <si>
    <t>Pilates</t>
  </si>
  <si>
    <t>Yoga</t>
  </si>
  <si>
    <t>Football - Pitch Hire</t>
  </si>
  <si>
    <t>Places / day</t>
  </si>
  <si>
    <t>Create Schematiq table:</t>
  </si>
  <si>
    <t>Filled places</t>
  </si>
  <si>
    <t>"Swimming" snippet:</t>
  </si>
  <si>
    <t>x =&gt; regex.IsMatch(x, "Swimming")</t>
  </si>
  <si>
    <t>Using ISNUMBER/FIND</t>
  </si>
  <si>
    <t>Using regex.IsMatch</t>
  </si>
  <si>
    <t>Using regex.IsMatch (2)</t>
  </si>
  <si>
    <t>Table filtering using regex.IsMatch</t>
  </si>
  <si>
    <t>Simple regex examples - search for "Swimming"</t>
  </si>
  <si>
    <t>&lt;----------</t>
  </si>
  <si>
    <t>Advanced regex examples</t>
  </si>
  <si>
    <t>Filtered table:</t>
  </si>
  <si>
    <t>Using "." and "*"</t>
  </si>
  <si>
    <t>Using character sets: "[1-2]"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</si>
</sst>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0" fillId="0" borderId="3" xfId="0" applyBorder="1"/>
    <xf numFmtId="0" fontId="0" fillId="0" borderId="3" xfId="0" applyFill="1" applyBorder="1"/>
    <xf numFmtId="0" fontId="0" fillId="0" borderId="4" xfId="0" applyBorder="1"/>
    <xf numFmtId="0" fontId="0" fillId="0" borderId="6" xfId="0" applyBorder="1"/>
    <xf numFmtId="0" fontId="1" fillId="0" borderId="7" xfId="0" applyFont="1" applyBorder="1" applyAlignment="1">
      <alignment vertical="top"/>
    </xf>
    <xf numFmtId="0" fontId="0" fillId="0" borderId="8" xfId="0" applyBorder="1"/>
    <xf numFmtId="0" fontId="0" fillId="0" borderId="7" xfId="0" applyBorder="1"/>
    <xf numFmtId="0" fontId="0" fillId="0" borderId="4" xfId="0" applyFill="1" applyBorder="1"/>
    <xf numFmtId="0" fontId="0" fillId="0" borderId="5" xfId="0" applyFill="1" applyBorder="1"/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14" fontId="0" fillId="0" borderId="0" xfId="0" quotePrefix="1" applyNumberForma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C240B-5E7F-4BBC-A693-17C0D6F5EB4F}">
  <dimension ref="B2:H34"/>
  <sheetViews>
    <sheetView tabSelected="1" zoomScaleNormal="100" workbookViewId="0"/>
  </sheetViews>
  <sheetFormatPr defaultRowHeight="15" x14ac:dyDescent="0.25"/>
  <cols>
    <col min="1" max="1" width="4" customWidth="1"/>
    <col min="2" max="2" width="27.140625" customWidth="1"/>
    <col min="3" max="8" width="9.28515625" customWidth="1"/>
  </cols>
  <sheetData>
    <row r="2" spans="2:8" x14ac:dyDescent="0.25">
      <c r="B2" s="4" t="s">
        <v>22</v>
      </c>
    </row>
    <row r="3" spans="2:8" x14ac:dyDescent="0.25">
      <c r="B3" s="4"/>
    </row>
    <row r="4" spans="2:8" x14ac:dyDescent="0.25">
      <c r="B4" s="1" t="s">
        <v>18</v>
      </c>
      <c r="C4" t="b">
        <f>ISNUMBER(FIND("Swimming", "Swimming - Level 1"))</f>
        <v>1</v>
      </c>
      <c r="D4" t="s">
        <v>23</v>
      </c>
      <c r="E4" s="18" t="str">
        <f>_xll.xl.CellFormula(C4)</f>
        <v>=ISNUMBER(FIND("Swimming","Swimming - Level 1"))</v>
      </c>
    </row>
    <row r="5" spans="2:8" x14ac:dyDescent="0.25">
      <c r="B5" s="1" t="s">
        <v>19</v>
      </c>
      <c r="C5" t="b">
        <f>_xll.regex.IsMatch("Swimming - Level 1", "Swimming")</f>
        <v>1</v>
      </c>
      <c r="D5" t="s">
        <v>23</v>
      </c>
      <c r="E5" s="18" t="str">
        <f>_xll.xl.CellFormula(C5)</f>
        <v>=regex.IsMatch("Swimming - Level 1","Swimming")</v>
      </c>
    </row>
    <row r="6" spans="2:8" x14ac:dyDescent="0.25">
      <c r="B6" s="1" t="s">
        <v>20</v>
      </c>
      <c r="C6" t="b">
        <f>_xll.regex.IsMatch("Football - Pitch Hire", "Swimming")</f>
        <v>0</v>
      </c>
      <c r="D6" t="s">
        <v>23</v>
      </c>
      <c r="E6" s="18" t="str">
        <f>_xll.xl.CellFormula(C6)</f>
        <v>=regex.IsMatch("Football - Pitch Hire","Swimming")</v>
      </c>
    </row>
    <row r="7" spans="2:8" x14ac:dyDescent="0.25">
      <c r="B7" s="1"/>
    </row>
    <row r="8" spans="2:8" x14ac:dyDescent="0.25">
      <c r="B8" s="1"/>
      <c r="C8" s="17"/>
    </row>
    <row r="9" spans="2:8" x14ac:dyDescent="0.25">
      <c r="B9" s="4" t="s">
        <v>21</v>
      </c>
      <c r="C9" s="17"/>
    </row>
    <row r="11" spans="2:8" ht="15" customHeight="1" x14ac:dyDescent="0.25">
      <c r="B11" s="8"/>
      <c r="C11" s="8"/>
      <c r="D11" s="19" t="s">
        <v>15</v>
      </c>
      <c r="E11" s="19"/>
      <c r="F11" s="19"/>
      <c r="G11" s="19"/>
      <c r="H11" s="20"/>
    </row>
    <row r="12" spans="2:8" ht="30" customHeight="1" x14ac:dyDescent="0.25">
      <c r="B12" s="9" t="s">
        <v>0</v>
      </c>
      <c r="C12" s="14" t="s">
        <v>13</v>
      </c>
      <c r="D12" s="15" t="s">
        <v>4</v>
      </c>
      <c r="E12" s="15" t="s">
        <v>5</v>
      </c>
      <c r="F12" s="15" t="s">
        <v>6</v>
      </c>
      <c r="G12" s="15" t="s">
        <v>7</v>
      </c>
      <c r="H12" s="16" t="s">
        <v>8</v>
      </c>
    </row>
    <row r="13" spans="2:8" x14ac:dyDescent="0.25">
      <c r="B13" s="10" t="s">
        <v>12</v>
      </c>
      <c r="C13" s="10">
        <v>5</v>
      </c>
      <c r="D13" s="2">
        <v>3</v>
      </c>
      <c r="E13" s="2">
        <v>1</v>
      </c>
      <c r="F13" s="2">
        <v>3</v>
      </c>
      <c r="G13" s="2">
        <v>3</v>
      </c>
      <c r="H13" s="5">
        <v>2</v>
      </c>
    </row>
    <row r="14" spans="2:8" x14ac:dyDescent="0.25">
      <c r="B14" s="10" t="s">
        <v>10</v>
      </c>
      <c r="C14" s="10">
        <v>20</v>
      </c>
      <c r="D14" s="2">
        <v>17</v>
      </c>
      <c r="E14" s="3">
        <v>15</v>
      </c>
      <c r="F14" s="3">
        <v>19</v>
      </c>
      <c r="G14" s="3">
        <v>20</v>
      </c>
      <c r="H14" s="6">
        <v>14</v>
      </c>
    </row>
    <row r="15" spans="2:8" x14ac:dyDescent="0.25">
      <c r="B15" s="10" t="s">
        <v>1</v>
      </c>
      <c r="C15" s="10">
        <v>50</v>
      </c>
      <c r="D15" s="2">
        <v>21</v>
      </c>
      <c r="E15" s="2">
        <v>32</v>
      </c>
      <c r="F15" s="2">
        <v>35</v>
      </c>
      <c r="G15" s="2">
        <v>28</v>
      </c>
      <c r="H15" s="5">
        <v>32</v>
      </c>
    </row>
    <row r="16" spans="2:8" x14ac:dyDescent="0.25">
      <c r="B16" s="10" t="s">
        <v>2</v>
      </c>
      <c r="C16" s="10">
        <v>100</v>
      </c>
      <c r="D16" s="2">
        <v>60</v>
      </c>
      <c r="E16" s="2">
        <v>58</v>
      </c>
      <c r="F16" s="2">
        <v>83</v>
      </c>
      <c r="G16" s="2">
        <v>64</v>
      </c>
      <c r="H16" s="5">
        <v>40</v>
      </c>
    </row>
    <row r="17" spans="2:8" x14ac:dyDescent="0.25">
      <c r="B17" s="10" t="s">
        <v>3</v>
      </c>
      <c r="C17" s="10">
        <v>50</v>
      </c>
      <c r="D17" s="2">
        <v>34</v>
      </c>
      <c r="E17" s="2">
        <v>45</v>
      </c>
      <c r="F17" s="2">
        <v>40</v>
      </c>
      <c r="G17" s="2">
        <v>32</v>
      </c>
      <c r="H17" s="5">
        <v>24</v>
      </c>
    </row>
    <row r="18" spans="2:8" x14ac:dyDescent="0.25">
      <c r="B18" s="10" t="s">
        <v>11</v>
      </c>
      <c r="C18" s="10">
        <v>40</v>
      </c>
      <c r="D18" s="2">
        <v>30</v>
      </c>
      <c r="E18" s="3">
        <v>30</v>
      </c>
      <c r="F18" s="3">
        <v>25</v>
      </c>
      <c r="G18" s="3">
        <v>34</v>
      </c>
      <c r="H18" s="6">
        <v>26</v>
      </c>
    </row>
    <row r="19" spans="2:8" x14ac:dyDescent="0.25">
      <c r="B19" s="11" t="s">
        <v>9</v>
      </c>
      <c r="C19" s="11">
        <v>30</v>
      </c>
      <c r="D19" s="7">
        <v>25</v>
      </c>
      <c r="E19" s="12">
        <v>20</v>
      </c>
      <c r="F19" s="12">
        <v>17</v>
      </c>
      <c r="G19" s="12">
        <v>23</v>
      </c>
      <c r="H19" s="13">
        <v>25</v>
      </c>
    </row>
    <row r="21" spans="2:8" x14ac:dyDescent="0.25">
      <c r="B21" s="1" t="s">
        <v>14</v>
      </c>
      <c r="C21" t="str">
        <f>_xll.tbl.Create(B13:H19,B12:H12)</f>
        <v>♦table​</v>
      </c>
    </row>
    <row r="22" spans="2:8" x14ac:dyDescent="0.25">
      <c r="B22" s="1" t="s">
        <v>16</v>
      </c>
      <c r="C22" t="s">
        <v>17</v>
      </c>
    </row>
    <row r="23" spans="2:8" x14ac:dyDescent="0.25">
      <c r="B23" s="1" t="s">
        <v>25</v>
      </c>
      <c r="C23" t="str">
        <f>_xll.tbl.Filter(C21,"Class",C22)</f>
        <v>♦table(2)</v>
      </c>
    </row>
    <row r="26" spans="2:8" x14ac:dyDescent="0.25">
      <c r="B26" s="4" t="s">
        <v>24</v>
      </c>
    </row>
    <row r="28" spans="2:8" x14ac:dyDescent="0.25">
      <c r="B28" s="1" t="s">
        <v>26</v>
      </c>
      <c r="C28" t="b">
        <f>_xll.regex.IsMatch("Swimming - Level 3", "Swimming.*Level 3")</f>
        <v>1</v>
      </c>
      <c r="D28" t="s">
        <v>23</v>
      </c>
      <c r="E28" t="str">
        <f>_xll.xl.CellFormula(C28)</f>
        <v>=regex.IsMatch("Swimming - Level 3","Swimming.*Level 3")</v>
      </c>
    </row>
    <row r="29" spans="2:8" x14ac:dyDescent="0.25">
      <c r="C29" t="b">
        <f>_xll.regex.IsMatch("Swimming - Level 1", "Swimming.*Level 3")</f>
        <v>0</v>
      </c>
      <c r="D29" t="s">
        <v>23</v>
      </c>
      <c r="E29" t="str">
        <f>_xll.xl.CellFormula(C29)</f>
        <v>=regex.IsMatch("Swimming - Level 1","Swimming.*Level 3")</v>
      </c>
    </row>
    <row r="31" spans="2:8" x14ac:dyDescent="0.25">
      <c r="B31" s="1" t="s">
        <v>27</v>
      </c>
      <c r="C31" t="b">
        <f>_xll.regex.IsMatch("Swimming - Level 2", "Swimming.*Level [1-2]")</f>
        <v>1</v>
      </c>
      <c r="D31" t="s">
        <v>23</v>
      </c>
      <c r="E31" t="str">
        <f>_xll.xl.CellFormula(C31)</f>
        <v>=regex.IsMatch("Swimming - Level 2","Swimming.*Level [1-2]")</v>
      </c>
    </row>
    <row r="32" spans="2:8" x14ac:dyDescent="0.25">
      <c r="B32" s="1"/>
      <c r="C32" t="b">
        <f>_xll.regex.IsMatch("Swimming - Level 3", "Swimming.*Level [1-2]")</f>
        <v>0</v>
      </c>
      <c r="D32" t="s">
        <v>23</v>
      </c>
      <c r="E32" t="str">
        <f>_xll.xl.CellFormula(C32)</f>
        <v>=regex.IsMatch("Swimming - Level 3","Swimming.*Level [1-2]")</v>
      </c>
    </row>
    <row r="34" spans="2:2" x14ac:dyDescent="0.25">
      <c r="B34" s="1"/>
    </row>
  </sheetData>
  <mergeCells count="1">
    <mergeCell ref="D11:H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HTI Labs</dc:creator>
  <cp:lastModifiedBy>HTI Labs</cp:lastModifiedBy>
  <dcterms:created xsi:type="dcterms:W3CDTF">2017-12-04T10:08:48Z</dcterms:created>
  <dcterms:modified xsi:type="dcterms:W3CDTF">2018-06-14T11:12:22Z</dcterms:modified>
</cp:coreProperties>
</file>